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ЙТ школы\Школьное питание\2. МЕНЮ\ежедневное меню\2024\10 дней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4" l="1"/>
  <c r="J21" i="14"/>
  <c r="H21" i="14"/>
  <c r="G21" i="14"/>
  <c r="F21" i="14"/>
  <c r="E21" i="14"/>
  <c r="J11" i="14"/>
  <c r="J22" i="14" s="1"/>
  <c r="H11" i="14"/>
  <c r="G11" i="14"/>
  <c r="G22" i="14" s="1"/>
  <c r="F11" i="14"/>
  <c r="F22" i="14" s="1"/>
  <c r="E11" i="14"/>
  <c r="E22" i="14" s="1"/>
  <c r="I1" i="14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<sst xmlns="http://schemas.openxmlformats.org/spreadsheetml/2006/main" count="41" uniqueCount="38">
  <si>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</si>
  <si>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</si>
  <si>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</si>
  <si>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</si>
  <si>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</si>
  <si>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</si>
  <si>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</si>
  <si>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</si>
  <si>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</si>
  <si>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</si>
  <si>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</si>
  <si>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</si>
  <si>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</si>
  <si>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</si>
  <si>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</si>
  <si>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</si>
  <si>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</si>
  <si>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</si>
  <si>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</si>
  <si>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</si>
  <si>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</si>
  <si>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</si>
  <si>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</si>
  <si>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</si>
  <si>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</si>
  <si>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</si>
  <si>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</si>
  <si>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хлеб бел.</t>
  </si>
  <si>
    <t>Компот из сухофруктов</t>
  </si>
  <si>
    <t>распор.</t>
  </si>
  <si>
    <t>Чай с сахаром</t>
  </si>
  <si>
    <t>Куры в соусе</t>
  </si>
  <si>
    <t>Макароны отварные с маслом сливочным</t>
  </si>
  <si>
    <t>Помидоры свежие</t>
  </si>
  <si>
    <t>т.21</t>
  </si>
  <si>
    <t>Суп вермишелевый с мясом</t>
  </si>
  <si>
    <t>Голубцы "Ленивые"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</si>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</sst>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85" zoomScaleNormal="85" workbookViewId="0">
      <selection activeCell="C9" sqref="C9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3">
        <v>8</v>
      </c>
      <c r="C1" s="14"/>
      <c r="D1" s="1" t="s">
        <v>1</v>
      </c>
      <c r="E1" s="15"/>
      <c r="F1" s="15"/>
      <c r="H1" s="1" t="s">
        <v>2</v>
      </c>
      <c r="I1" s="10">
        <f ca="1">DATE(MID(RIGHT(CELL("имяфайла"),20),1,4),MID(RIGHT(CELL("имяфайла"),20),6,2),MID(RIGHT(CELL("имяфайла"),20),9,2))</f>
        <v>45548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31</v>
      </c>
      <c r="D4" s="11">
        <v>130</v>
      </c>
      <c r="E4" s="11">
        <v>10</v>
      </c>
      <c r="F4" s="11">
        <v>14</v>
      </c>
      <c r="G4" s="11">
        <v>1</v>
      </c>
      <c r="H4" s="11">
        <v>215</v>
      </c>
      <c r="I4" s="11">
        <v>591</v>
      </c>
      <c r="J4" s="11">
        <v>60.7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ht="26.4" x14ac:dyDescent="0.3">
      <c r="A6" s="5"/>
      <c r="B6" s="11" t="s">
        <v>26</v>
      </c>
      <c r="C6" s="11" t="s">
        <v>30</v>
      </c>
      <c r="D6" s="11">
        <v>200</v>
      </c>
      <c r="E6" s="11">
        <v>0</v>
      </c>
      <c r="F6" s="11">
        <v>0</v>
      </c>
      <c r="G6" s="11">
        <v>24</v>
      </c>
      <c r="H6" s="11">
        <v>58</v>
      </c>
      <c r="I6" s="11">
        <v>943</v>
      </c>
      <c r="J6" s="11">
        <v>2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/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1" t="s">
        <v>32</v>
      </c>
      <c r="D9" s="11">
        <v>155</v>
      </c>
      <c r="E9" s="11">
        <v>5</v>
      </c>
      <c r="F9" s="11">
        <v>6</v>
      </c>
      <c r="G9" s="11">
        <v>36</v>
      </c>
      <c r="H9" s="11">
        <v>228</v>
      </c>
      <c r="I9" s="11">
        <v>688</v>
      </c>
      <c r="J9" s="11">
        <v>8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6" t="s">
        <v>23</v>
      </c>
      <c r="C11" s="6"/>
      <c r="D11" s="6"/>
      <c r="E11" s="6">
        <f t="shared" ref="E11:J11" si="0">SUM(E4:E10)</f>
        <v>18</v>
      </c>
      <c r="F11" s="6">
        <f t="shared" si="0"/>
        <v>21</v>
      </c>
      <c r="G11" s="6">
        <f t="shared" si="0"/>
        <v>78</v>
      </c>
      <c r="H11" s="6">
        <f t="shared" si="0"/>
        <v>584</v>
      </c>
      <c r="I11" s="6"/>
      <c r="J11" s="6">
        <f t="shared" si="0"/>
        <v>72.7</v>
      </c>
    </row>
    <row r="12" spans="1:11" x14ac:dyDescent="0.3">
      <c r="A12" s="7" t="s">
        <v>13</v>
      </c>
      <c r="B12" s="11" t="s">
        <v>12</v>
      </c>
      <c r="C12" s="11" t="s">
        <v>33</v>
      </c>
      <c r="D12" s="11">
        <v>40</v>
      </c>
      <c r="E12" s="11">
        <v>3</v>
      </c>
      <c r="F12" s="11">
        <v>1</v>
      </c>
      <c r="G12" s="11">
        <v>17</v>
      </c>
      <c r="H12" s="11">
        <v>2</v>
      </c>
      <c r="I12" s="12" t="s">
        <v>34</v>
      </c>
      <c r="J12" s="11">
        <v>6.7</v>
      </c>
    </row>
    <row r="13" spans="1:11" x14ac:dyDescent="0.3">
      <c r="A13" s="5"/>
      <c r="B13" s="11" t="s">
        <v>14</v>
      </c>
      <c r="C13" s="11" t="s">
        <v>35</v>
      </c>
      <c r="D13" s="11">
        <v>220</v>
      </c>
      <c r="E13" s="11">
        <v>2</v>
      </c>
      <c r="F13" s="11">
        <v>4</v>
      </c>
      <c r="G13" s="11">
        <v>1</v>
      </c>
      <c r="H13" s="11">
        <v>80</v>
      </c>
      <c r="I13" s="11">
        <v>211</v>
      </c>
      <c r="J13" s="11">
        <v>24</v>
      </c>
    </row>
    <row r="14" spans="1:11" x14ac:dyDescent="0.3">
      <c r="A14" s="5"/>
      <c r="B14" s="11" t="s">
        <v>15</v>
      </c>
      <c r="C14" s="11" t="s">
        <v>36</v>
      </c>
      <c r="D14" s="12" t="s">
        <v>37</v>
      </c>
      <c r="E14" s="11">
        <v>7</v>
      </c>
      <c r="F14" s="11">
        <v>14</v>
      </c>
      <c r="G14" s="11">
        <v>1</v>
      </c>
      <c r="H14" s="11">
        <v>164</v>
      </c>
      <c r="I14" s="12" t="s">
        <v>29</v>
      </c>
      <c r="J14" s="11">
        <v>33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1"/>
      <c r="J15" s="11"/>
    </row>
    <row r="16" spans="1:11" x14ac:dyDescent="0.3">
      <c r="A16" s="5"/>
      <c r="B16" s="11" t="s">
        <v>24</v>
      </c>
      <c r="C16" s="11" t="s">
        <v>28</v>
      </c>
      <c r="D16" s="11">
        <v>200</v>
      </c>
      <c r="E16" s="11">
        <v>1</v>
      </c>
      <c r="F16" s="11">
        <v>0</v>
      </c>
      <c r="G16" s="11">
        <v>31</v>
      </c>
      <c r="H16" s="11">
        <v>124</v>
      </c>
      <c r="I16" s="11">
        <v>944</v>
      </c>
      <c r="J16" s="11">
        <v>6</v>
      </c>
    </row>
    <row r="17" spans="1:10" x14ac:dyDescent="0.3">
      <c r="A17" s="5"/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3">
      <c r="A21" s="6"/>
      <c r="B21" s="6" t="s">
        <v>23</v>
      </c>
      <c r="C21" s="6"/>
      <c r="D21" s="6"/>
      <c r="E21" s="6">
        <f t="shared" ref="E21:J21" si="1">SUM(E12:E20)</f>
        <v>16</v>
      </c>
      <c r="F21" s="6">
        <f t="shared" si="1"/>
        <v>20</v>
      </c>
      <c r="G21" s="6">
        <f t="shared" si="1"/>
        <v>67</v>
      </c>
      <c r="H21" s="6">
        <f t="shared" si="1"/>
        <v>453</v>
      </c>
      <c r="I21" s="6"/>
      <c r="J21" s="6">
        <f t="shared" si="1"/>
        <v>72.7</v>
      </c>
    </row>
    <row r="22" spans="1:10" ht="15" thickBot="1" x14ac:dyDescent="0.35">
      <c r="A22" s="16" t="s">
        <v>25</v>
      </c>
      <c r="B22" s="17"/>
      <c r="C22" s="8"/>
      <c r="D22" s="9"/>
      <c r="E22" s="9">
        <f t="shared" ref="E22:J22" si="2">E11+E21</f>
        <v>34</v>
      </c>
      <c r="F22" s="9">
        <f t="shared" si="2"/>
        <v>41</v>
      </c>
      <c r="G22" s="9">
        <f t="shared" si="2"/>
        <v>145</v>
      </c>
      <c r="H22" s="9">
        <f t="shared" si="2"/>
        <v>1037</v>
      </c>
      <c r="I22" s="9"/>
      <c r="J22" s="9">
        <f t="shared" si="2"/>
        <v>145.4</v>
      </c>
    </row>
  </sheetData>
  <mergeCells count="3">
    <mergeCell ref="B1:C1"/>
    <mergeCell ref="E1:F1"/>
    <mergeCell ref="A22:B22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2024-09-10T07:13:27Z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