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4" l="1"/>
  <c r="F22" i="14"/>
  <c r="J21" i="14"/>
  <c r="H21" i="14"/>
  <c r="G21" i="14"/>
  <c r="F21" i="14"/>
  <c r="E21" i="14"/>
  <c r="J11" i="14"/>
  <c r="J22" i="14" s="1"/>
  <c r="H11" i="14"/>
  <c r="H22" i="14" s="1"/>
  <c r="G11" i="14"/>
  <c r="F11" i="14"/>
  <c r="E11" i="14"/>
  <c r="E22" i="14" s="1"/>
  <c r="I1" i="14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<sst xmlns="http://schemas.openxmlformats.org/spreadsheetml/2006/main" count="38" uniqueCount="35">
  <si>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</si>
  <si>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</si>
  <si>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</si>
  <si>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</si>
  <si>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</si>
  <si>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</si>
  <si>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</si>
  <si>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</si>
  <si>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</si>
  <si>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</si>
  <si>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</si>
  <si>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</si>
  <si>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</si>
  <si>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</si>
  <si>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</si>
  <si>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</si>
  <si>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</si>
  <si>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</si>
  <si>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</si>
  <si>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</si>
  <si>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</si>
  <si>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</si>
  <si>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</si>
  <si>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</si>
  <si>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</si>
  <si>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</si>
  <si>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</si>
  <si>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</si>
  <si>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Макароны отварные с маслом сливочным</t>
  </si>
  <si>
    <t>Сосиска отварная</t>
  </si>
  <si>
    <t>хлеб бел.</t>
  </si>
  <si>
    <t>Голень (куриная) в соусе</t>
  </si>
  <si>
    <t>Напиток лимонный</t>
  </si>
  <si>
    <t>Суп вермишелевый с мясом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</si>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</sst>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66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2">
        <v>8</v>
      </c>
      <c r="C1" s="13"/>
      <c r="D1" s="1" t="s">
        <v>1</v>
      </c>
      <c r="E1" s="16"/>
      <c r="F1" s="16"/>
      <c r="H1" s="1" t="s">
        <v>2</v>
      </c>
      <c r="I1" s="2">
        <f ca="1">DATE(MID(RIGHT(CELL("имяфайла"),20),1,4),MID(RIGHT(CELL("имяфайла"),20),6,2),MID(RIGHT(CELL("имяфайла"),20),9,2))</f>
        <v>45338</v>
      </c>
      <c r="K1" s="1">
        <v>10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31</v>
      </c>
      <c r="D4" s="11">
        <v>105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32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28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18</v>
      </c>
      <c r="F11" s="7">
        <f t="shared" si="0"/>
        <v>21</v>
      </c>
      <c r="G11" s="7">
        <f t="shared" si="0"/>
        <v>78</v>
      </c>
      <c r="H11" s="7">
        <f t="shared" si="0"/>
        <v>584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33</v>
      </c>
      <c r="D13" s="11">
        <v>215</v>
      </c>
      <c r="E13" s="11">
        <v>2</v>
      </c>
      <c r="F13" s="11">
        <v>4</v>
      </c>
      <c r="G13" s="11">
        <v>1</v>
      </c>
      <c r="H13" s="11">
        <v>80</v>
      </c>
      <c r="I13" s="11">
        <v>211</v>
      </c>
      <c r="J13" s="11">
        <v>20</v>
      </c>
    </row>
    <row r="14" spans="1:11" x14ac:dyDescent="0.3">
      <c r="A14" s="6"/>
      <c r="B14" s="11" t="s">
        <v>15</v>
      </c>
      <c r="C14" s="11" t="s">
        <v>29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3">
      <c r="A15" s="6"/>
      <c r="B15" s="11" t="s">
        <v>16</v>
      </c>
      <c r="C15" s="11" t="s">
        <v>34</v>
      </c>
      <c r="D15" s="11">
        <v>150</v>
      </c>
      <c r="E15" s="11">
        <v>4</v>
      </c>
      <c r="F15" s="11">
        <v>6</v>
      </c>
      <c r="G15" s="11">
        <v>40</v>
      </c>
      <c r="H15" s="11">
        <v>228</v>
      </c>
      <c r="I15" s="11">
        <v>682</v>
      </c>
      <c r="J15" s="11">
        <v>16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30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17</v>
      </c>
      <c r="F21" s="7">
        <f t="shared" si="1"/>
        <v>25</v>
      </c>
      <c r="G21" s="7">
        <f t="shared" si="1"/>
        <v>90</v>
      </c>
      <c r="H21" s="7">
        <f t="shared" si="1"/>
        <v>679</v>
      </c>
      <c r="I21" s="7"/>
      <c r="J21" s="7">
        <f t="shared" si="1"/>
        <v>72.7</v>
      </c>
    </row>
    <row r="22" spans="1:10" ht="15" thickBot="1" x14ac:dyDescent="0.35">
      <c r="A22" s="14" t="s">
        <v>25</v>
      </c>
      <c r="B22" s="15"/>
      <c r="C22" s="9"/>
      <c r="D22" s="10"/>
      <c r="E22" s="10">
        <f t="shared" ref="E22:J22" si="2">E11+E21</f>
        <v>35</v>
      </c>
      <c r="F22" s="10">
        <f t="shared" si="2"/>
        <v>46</v>
      </c>
      <c r="G22" s="10">
        <f t="shared" si="2"/>
        <v>168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